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8" i="1" l="1"/>
  <c r="G19" i="1" s="1"/>
  <c r="F18" i="1"/>
  <c r="E18" i="1"/>
  <c r="E19" i="1" s="1"/>
  <c r="D18" i="1"/>
  <c r="C18" i="1"/>
  <c r="C20" i="1" l="1"/>
  <c r="C19" i="1"/>
</calcChain>
</file>

<file path=xl/sharedStrings.xml><?xml version="1.0" encoding="utf-8"?>
<sst xmlns="http://schemas.openxmlformats.org/spreadsheetml/2006/main" count="31" uniqueCount="27">
  <si>
    <t>DATA KUNJUNGAN WISATA</t>
  </si>
  <si>
    <t>JASA USAHA PARIWISATA</t>
  </si>
  <si>
    <t>TAHUN 2019</t>
  </si>
  <si>
    <t>NO</t>
  </si>
  <si>
    <t>BULAN</t>
  </si>
  <si>
    <t>HOTEL</t>
  </si>
  <si>
    <t>WISNUS</t>
  </si>
  <si>
    <t>WISMAN</t>
  </si>
  <si>
    <t>OBJEK</t>
  </si>
  <si>
    <t>RUMAH MAKAN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</si>
  <si>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</si>
  <si>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</si>
  <si>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</si>
  <si>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</si>
  <si>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</si>
  <si>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</si>
  <si>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</si>
  <si>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</si>
  <si>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</si>
  <si>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</si>
  <si>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</si>
  <si>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</si>
  <si>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-</t>
  </si>
  <si>
    <t>JUMLAH</t>
  </si>
  <si>
    <t>Total</t>
  </si>
  <si>
    <t>TOTAL</t>
  </si>
  <si>
    <t>Realisasi terhadap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</si>
</sst>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1" fontId="0" fillId="0" borderId="1" xfId="1" applyFont="1" applyBorder="1" applyAlignment="1">
      <alignment horizontal="right" vertical="center"/>
    </xf>
    <xf numFmtId="41" fontId="0" fillId="0" borderId="1" xfId="1" quotePrefix="1" applyFont="1" applyBorder="1" applyAlignment="1">
      <alignment horizontal="right" vertical="center"/>
    </xf>
    <xf numFmtId="41" fontId="0" fillId="0" borderId="1" xfId="0" applyNumberForma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2" workbookViewId="0">
      <selection activeCell="E26" sqref="E26"/>
    </sheetView>
  </sheetViews>
  <sheetFormatPr defaultRowHeight="15" x14ac:dyDescent="0.25"/>
  <cols>
    <col min="1" max="1" width="4.42578125" customWidth="1"/>
    <col min="2" max="2" width="15" customWidth="1"/>
    <col min="3" max="3" width="10.28515625" customWidth="1"/>
    <col min="4" max="4" width="10.7109375" customWidth="1"/>
    <col min="5" max="5" width="11.7109375" customWidth="1"/>
    <col min="6" max="6" width="10.5703125" customWidth="1"/>
    <col min="7" max="7" width="15.285156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7"/>
      <c r="I1" s="7"/>
      <c r="J1" s="7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7"/>
      <c r="I2" s="7"/>
      <c r="J2" s="7"/>
    </row>
    <row r="3" spans="1:10" x14ac:dyDescent="0.25">
      <c r="A3" s="9" t="s">
        <v>2</v>
      </c>
      <c r="B3" s="9"/>
      <c r="C3" s="9"/>
      <c r="D3" s="9"/>
      <c r="E3" s="9"/>
      <c r="F3" s="9"/>
      <c r="G3" s="9"/>
      <c r="H3" s="7"/>
      <c r="I3" s="7"/>
      <c r="J3" s="7"/>
    </row>
    <row r="4" spans="1:10" x14ac:dyDescent="0.25">
      <c r="A4" s="10" t="s">
        <v>3</v>
      </c>
      <c r="B4" s="10" t="s">
        <v>4</v>
      </c>
      <c r="C4" s="10" t="s">
        <v>5</v>
      </c>
      <c r="D4" s="10"/>
      <c r="E4" s="10" t="s">
        <v>8</v>
      </c>
      <c r="F4" s="10"/>
      <c r="G4" s="2" t="s">
        <v>9</v>
      </c>
    </row>
    <row r="5" spans="1:10" x14ac:dyDescent="0.25">
      <c r="A5" s="10"/>
      <c r="B5" s="10"/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</row>
    <row r="6" spans="1:10" x14ac:dyDescent="0.25">
      <c r="A6" s="1">
        <v>1</v>
      </c>
      <c r="B6" s="3" t="s">
        <v>10</v>
      </c>
      <c r="C6" s="4">
        <v>22820</v>
      </c>
      <c r="D6" s="4">
        <v>9</v>
      </c>
      <c r="E6" s="4">
        <v>192571</v>
      </c>
      <c r="F6" s="4">
        <v>7</v>
      </c>
      <c r="G6" s="4">
        <v>146922</v>
      </c>
    </row>
    <row r="7" spans="1:10" x14ac:dyDescent="0.25">
      <c r="A7" s="1">
        <v>2</v>
      </c>
      <c r="B7" s="3" t="s">
        <v>11</v>
      </c>
      <c r="C7" s="4">
        <v>23283</v>
      </c>
      <c r="D7" s="4">
        <v>10</v>
      </c>
      <c r="E7" s="4">
        <v>112540</v>
      </c>
      <c r="F7" s="4">
        <v>10</v>
      </c>
      <c r="G7" s="4">
        <v>147881</v>
      </c>
    </row>
    <row r="8" spans="1:10" x14ac:dyDescent="0.25">
      <c r="A8" s="1">
        <v>3</v>
      </c>
      <c r="B8" s="3" t="s">
        <v>12</v>
      </c>
      <c r="C8" s="4">
        <v>25924</v>
      </c>
      <c r="D8" s="4">
        <v>12</v>
      </c>
      <c r="E8" s="4">
        <v>125622</v>
      </c>
      <c r="F8" s="4">
        <v>5</v>
      </c>
      <c r="G8" s="4">
        <v>128858</v>
      </c>
    </row>
    <row r="9" spans="1:10" x14ac:dyDescent="0.25">
      <c r="A9" s="1">
        <v>4</v>
      </c>
      <c r="B9" s="3" t="s">
        <v>13</v>
      </c>
      <c r="C9" s="4">
        <v>28409</v>
      </c>
      <c r="D9" s="4">
        <v>2</v>
      </c>
      <c r="E9" s="4">
        <v>139873</v>
      </c>
      <c r="F9" s="4">
        <v>19</v>
      </c>
      <c r="G9" s="4">
        <v>141042</v>
      </c>
    </row>
    <row r="10" spans="1:10" x14ac:dyDescent="0.25">
      <c r="A10" s="1">
        <v>5</v>
      </c>
      <c r="B10" s="3" t="s">
        <v>14</v>
      </c>
      <c r="C10" s="4">
        <v>15638</v>
      </c>
      <c r="D10" s="4">
        <v>8</v>
      </c>
      <c r="E10" s="4">
        <v>56835</v>
      </c>
      <c r="F10" s="4">
        <v>7</v>
      </c>
      <c r="G10" s="4">
        <v>103473</v>
      </c>
    </row>
    <row r="11" spans="1:10" x14ac:dyDescent="0.25">
      <c r="A11" s="1">
        <v>6</v>
      </c>
      <c r="B11" s="3" t="s">
        <v>15</v>
      </c>
      <c r="C11" s="4">
        <v>33117</v>
      </c>
      <c r="D11" s="4">
        <v>11</v>
      </c>
      <c r="E11" s="4">
        <v>462288</v>
      </c>
      <c r="F11" s="4">
        <v>14</v>
      </c>
      <c r="G11" s="4">
        <v>170738</v>
      </c>
    </row>
    <row r="12" spans="1:10" x14ac:dyDescent="0.25">
      <c r="A12" s="1">
        <v>7</v>
      </c>
      <c r="B12" s="3" t="s">
        <v>16</v>
      </c>
      <c r="C12" s="4">
        <v>32146</v>
      </c>
      <c r="D12" s="4">
        <v>2</v>
      </c>
      <c r="E12" s="4">
        <v>186200</v>
      </c>
      <c r="F12" s="4">
        <v>13</v>
      </c>
      <c r="G12" s="4">
        <v>155792</v>
      </c>
    </row>
    <row r="13" spans="1:10" x14ac:dyDescent="0.25">
      <c r="A13" s="1">
        <v>8</v>
      </c>
      <c r="B13" s="3" t="s">
        <v>17</v>
      </c>
      <c r="C13" s="4">
        <v>28362</v>
      </c>
      <c r="D13" s="4">
        <v>41</v>
      </c>
      <c r="E13" s="4">
        <v>160122</v>
      </c>
      <c r="F13" s="4">
        <v>20</v>
      </c>
      <c r="G13" s="4">
        <v>211638</v>
      </c>
    </row>
    <row r="14" spans="1:10" x14ac:dyDescent="0.25">
      <c r="A14" s="1">
        <v>9</v>
      </c>
      <c r="B14" s="3" t="s">
        <v>18</v>
      </c>
      <c r="C14" s="4">
        <v>32898</v>
      </c>
      <c r="D14" s="4">
        <v>346</v>
      </c>
      <c r="E14" s="4">
        <v>175544</v>
      </c>
      <c r="F14" s="4">
        <v>7</v>
      </c>
      <c r="G14" s="4">
        <v>212048</v>
      </c>
    </row>
    <row r="15" spans="1:10" x14ac:dyDescent="0.25">
      <c r="A15" s="1">
        <v>10</v>
      </c>
      <c r="B15" s="3" t="s">
        <v>19</v>
      </c>
      <c r="C15" s="4">
        <v>35655</v>
      </c>
      <c r="D15" s="4">
        <v>10</v>
      </c>
      <c r="E15" s="4">
        <v>180022</v>
      </c>
      <c r="F15" s="4">
        <v>6</v>
      </c>
      <c r="G15" s="4">
        <v>223091</v>
      </c>
    </row>
    <row r="16" spans="1:10" x14ac:dyDescent="0.25">
      <c r="A16" s="1">
        <v>11</v>
      </c>
      <c r="B16" s="3" t="s">
        <v>20</v>
      </c>
      <c r="C16" s="4">
        <v>33443</v>
      </c>
      <c r="D16" s="5" t="s">
        <v>22</v>
      </c>
      <c r="E16" s="4">
        <v>176874</v>
      </c>
      <c r="F16" s="4">
        <v>9</v>
      </c>
      <c r="G16" s="4">
        <v>223230</v>
      </c>
    </row>
    <row r="17" spans="1:7" x14ac:dyDescent="0.25">
      <c r="A17" s="1">
        <v>12</v>
      </c>
      <c r="B17" s="3" t="s">
        <v>21</v>
      </c>
      <c r="C17" s="4">
        <v>33386</v>
      </c>
      <c r="D17" s="5" t="s">
        <v>22</v>
      </c>
      <c r="E17" s="4">
        <v>359708</v>
      </c>
      <c r="F17" s="4">
        <v>50</v>
      </c>
      <c r="G17" s="4">
        <v>196813</v>
      </c>
    </row>
    <row r="18" spans="1:7" x14ac:dyDescent="0.25">
      <c r="A18" s="10" t="s">
        <v>23</v>
      </c>
      <c r="B18" s="10"/>
      <c r="C18" s="6">
        <f>SUM(C6:C17)</f>
        <v>345081</v>
      </c>
      <c r="D18" s="6">
        <f>SUM(D6:D17)</f>
        <v>451</v>
      </c>
      <c r="E18" s="6">
        <f>SUM(E6:E17)</f>
        <v>2328199</v>
      </c>
      <c r="F18" s="6">
        <f>SUM(F6:F17)</f>
        <v>167</v>
      </c>
      <c r="G18" s="6">
        <f>SUM(G6:G17)</f>
        <v>2061526</v>
      </c>
    </row>
    <row r="19" spans="1:7" x14ac:dyDescent="0.25">
      <c r="A19" s="10" t="s">
        <v>24</v>
      </c>
      <c r="B19" s="10"/>
      <c r="C19" s="11">
        <f>C18+D18</f>
        <v>345532</v>
      </c>
      <c r="D19" s="12"/>
      <c r="E19" s="11">
        <f>E18+F18</f>
        <v>2328366</v>
      </c>
      <c r="F19" s="12"/>
      <c r="G19" s="6">
        <f>G18</f>
        <v>2061526</v>
      </c>
    </row>
    <row r="20" spans="1:7" x14ac:dyDescent="0.25">
      <c r="A20" s="10" t="s">
        <v>25</v>
      </c>
      <c r="B20" s="10"/>
      <c r="C20" s="11">
        <f>C18+E18+G18</f>
        <v>4734806</v>
      </c>
      <c r="D20" s="12"/>
      <c r="E20" s="12"/>
      <c r="F20" s="12"/>
      <c r="G20" s="12"/>
    </row>
    <row r="21" spans="1:7" x14ac:dyDescent="0.25">
      <c r="A21" s="13" t="s">
        <v>26</v>
      </c>
      <c r="B21" s="13"/>
      <c r="C21" s="14">
        <v>149</v>
      </c>
      <c r="D21" s="15"/>
      <c r="E21" s="15"/>
      <c r="F21" s="15"/>
      <c r="G21" s="16"/>
    </row>
    <row r="22" spans="1:7" x14ac:dyDescent="0.25">
      <c r="A22" s="13"/>
      <c r="B22" s="13"/>
      <c r="C22" s="17"/>
      <c r="D22" s="18"/>
      <c r="E22" s="18"/>
      <c r="F22" s="18"/>
      <c r="G22" s="19"/>
    </row>
  </sheetData>
  <mergeCells count="15">
    <mergeCell ref="C20:G20"/>
    <mergeCell ref="A21:B22"/>
    <mergeCell ref="C21:G22"/>
    <mergeCell ref="A20:B20"/>
    <mergeCell ref="A4:A5"/>
    <mergeCell ref="B4:B5"/>
    <mergeCell ref="C4:D4"/>
    <mergeCell ref="E4:F4"/>
    <mergeCell ref="A1:G1"/>
    <mergeCell ref="A2:G2"/>
    <mergeCell ref="A3:G3"/>
    <mergeCell ref="A18:B18"/>
    <mergeCell ref="A19:B19"/>
    <mergeCell ref="C19:D19"/>
    <mergeCell ref="E19:F1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2021-03-11T02:14:44Z</cp:lastPrinted>
  <dcterms:created xsi:type="dcterms:W3CDTF">2020-10-07T01:54:20Z</dcterms:created>
  <dcterms:modified xsi:type="dcterms:W3CDTF">2021-03-11T03:29:33Z</dcterms:modified>
</cp:coreProperties>
</file>